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nabihah.adanan\Downloads\"/>
    </mc:Choice>
  </mc:AlternateContent>
  <xr:revisionPtr revIDLastSave="0" documentId="13_ncr:1_{E83DD0FA-74AD-4823-974F-FAF65D8E972A}" xr6:coauthVersionLast="36" xr6:coauthVersionMax="36" xr10:uidLastSave="{00000000-0000-0000-0000-000000000000}"/>
  <bookViews>
    <workbookView xWindow="0" yWindow="0" windowWidth="28800" windowHeight="10905" xr2:uid="{00000000-000D-0000-FFFF-FFFF00000000}"/>
  </bookViews>
  <sheets>
    <sheet name="Metadata" sheetId="2" r:id="rId1"/>
    <sheet name="Sheet1"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 i="1" l="1"/>
  <c r="Q7" i="1"/>
  <c r="Q4" i="1"/>
  <c r="Q13" i="1" l="1"/>
  <c r="P10" i="1"/>
  <c r="P7" i="1"/>
  <c r="P4" i="1"/>
  <c r="P13" i="1" s="1"/>
  <c r="N7" i="1"/>
  <c r="O7" i="1"/>
  <c r="L7" i="1"/>
  <c r="O10" i="1" l="1"/>
  <c r="O4" i="1"/>
  <c r="O13" i="1" s="1"/>
  <c r="N4" i="1" l="1"/>
  <c r="N10" i="1"/>
  <c r="N13" i="1" l="1"/>
  <c r="M10" i="1"/>
  <c r="M7" i="1"/>
  <c r="M4" i="1"/>
  <c r="D13" i="1"/>
  <c r="G13" i="1"/>
  <c r="K10" i="1"/>
  <c r="J10" i="1"/>
  <c r="I10" i="1"/>
  <c r="H10" i="1"/>
  <c r="G10" i="1"/>
  <c r="F10" i="1"/>
  <c r="E10" i="1"/>
  <c r="D10" i="1"/>
  <c r="C10" i="1"/>
  <c r="B10" i="1"/>
  <c r="B7" i="1"/>
  <c r="B13" i="1" s="1"/>
  <c r="C7" i="1"/>
  <c r="C13" i="1" s="1"/>
  <c r="D7" i="1"/>
  <c r="E7" i="1"/>
  <c r="F7" i="1"/>
  <c r="G7" i="1"/>
  <c r="H7" i="1"/>
  <c r="H13" i="1" s="1"/>
  <c r="I7" i="1"/>
  <c r="J7" i="1"/>
  <c r="K7" i="1"/>
  <c r="H4" i="1"/>
  <c r="I4" i="1"/>
  <c r="J4" i="1"/>
  <c r="K4" i="1"/>
  <c r="K13" i="1" s="1"/>
  <c r="L10" i="1"/>
  <c r="L4" i="1"/>
  <c r="M13" i="1" l="1"/>
  <c r="J13" i="1"/>
  <c r="L13" i="1"/>
  <c r="F13" i="1"/>
  <c r="E13" i="1"/>
  <c r="I13" i="1"/>
</calcChain>
</file>

<file path=xl/sharedStrings.xml><?xml version="1.0" encoding="utf-8"?>
<sst xmlns="http://schemas.openxmlformats.org/spreadsheetml/2006/main" count="73" uniqueCount="33">
  <si>
    <t>GRANTED</t>
  </si>
  <si>
    <t>Patent</t>
  </si>
  <si>
    <t>-</t>
  </si>
  <si>
    <t>Residents</t>
  </si>
  <si>
    <t>Non-Residents</t>
  </si>
  <si>
    <t>Industrial Designs</t>
  </si>
  <si>
    <t>Trademarks</t>
  </si>
  <si>
    <t>Source    :   Brunei Darussalam Intellectual Property Office</t>
  </si>
  <si>
    <t>Total</t>
  </si>
  <si>
    <t>Title of dataset:</t>
  </si>
  <si>
    <t>Definition / Concept:</t>
  </si>
  <si>
    <t>Frequency:</t>
  </si>
  <si>
    <t xml:space="preserve">Annual
</t>
  </si>
  <si>
    <t>Unit of measure:</t>
  </si>
  <si>
    <t>- Number</t>
  </si>
  <si>
    <t>Level of disaggregation:</t>
  </si>
  <si>
    <t>Footnote:</t>
  </si>
  <si>
    <t xml:space="preserve">-
</t>
  </si>
  <si>
    <t>Data source:</t>
  </si>
  <si>
    <t>Availability (start &amp; end periods):</t>
  </si>
  <si>
    <t>URL for direct access to data series/ statistical table:</t>
  </si>
  <si>
    <t xml:space="preserve">Formats for download: </t>
  </si>
  <si>
    <t xml:space="preserve">xlsx
</t>
  </si>
  <si>
    <t xml:space="preserve">URL to terms of use: </t>
  </si>
  <si>
    <t xml:space="preserve">Data last updated: </t>
  </si>
  <si>
    <t>- Brunei Darussalam Intellectual Property Office</t>
  </si>
  <si>
    <t>- Patent;
- Industrial Design;
- Trademark; and
- Resident</t>
  </si>
  <si>
    <t>Number of Registered / Granted Patent, Industrial Designs and Trademark  Applications by Residents and Non-Residents</t>
  </si>
  <si>
    <t>The "Number of Registered / Granted Patent, Industrial Designs and Trademark  Applications by Residents and Non-Residents" refers to the count of intellectual property rights granted to individuals or entities within a specific jurisdiction. These rights are typically granted by Brunei Darussalam Intellectual Property Office to protect the innovations, designs, or brand identities of businesses and individuals.
Patents: A patent is a legal protection granted to inventors that gives them exclusive rights to their inventions for a specified period. Patents typically cover new and useful inventions, processes, methods, or products.
Industrial Designs: Industrial designs refer to the ornamental or aesthetic aspects of products, such as their shape, configuration, or surface ornamentation. Industrial design rights protect the visual appearance of manufactured goods and prevent others from copying or imitating their design features.
Trademarks: A trademark is a recognizable sign, design, or expression that distinguishes products or services of a particular source from those of others. Trademarks can include brand names, logos, slogans, or symbols and are used to identify and differentiate products or services in the marketplace.</t>
  </si>
  <si>
    <t>2009 - 2024</t>
  </si>
  <si>
    <t>https://deps.mofe.gov.bn/SitePages/Terms%20Of%20Use.aspx</t>
  </si>
  <si>
    <t xml:space="preserve">http://www.deps.mofe.gov.bn/SitePages/eData%20library.aspx
</t>
  </si>
  <si>
    <t>21/6/2025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</si>
</sst>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name val="Arial"/>
      <family val="2"/>
    </font>
    <font>
      <b/>
      <sz val="12"/>
      <name val="Arial"/>
      <family val="2"/>
    </font>
    <font>
      <sz val="12"/>
      <color theme="1"/>
      <name val="Arial"/>
      <family val="2"/>
    </font>
    <font>
      <sz val="10"/>
      <name val="Arial"/>
      <family val="2"/>
    </font>
    <font>
      <b/>
      <sz val="12"/>
      <color indexed="8"/>
      <name val="Arial"/>
      <family val="2"/>
    </font>
    <font>
      <sz val="12"/>
      <color indexed="8"/>
      <name val="Arial"/>
      <family val="2"/>
    </font>
    <font>
      <sz val="12"/>
      <color rgb="FFFF0000"/>
      <name val="Arial"/>
      <family val="2"/>
    </font>
    <font>
      <u/>
      <sz val="11"/>
      <color theme="10"/>
      <name val="Calibri"/>
      <family val="2"/>
      <scheme val="minor"/>
    </font>
    <font>
      <u/>
      <sz val="12"/>
      <color theme="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4" fillId="0" borderId="0"/>
    <xf numFmtId="0" fontId="8" fillId="0" borderId="0" applyNumberFormat="0" applyFill="0" applyBorder="0" applyAlignment="0" applyProtection="0"/>
  </cellStyleXfs>
  <cellXfs count="35">
    <xf numFmtId="0" fontId="0" fillId="0" borderId="0" xfId="0"/>
    <xf numFmtId="0" fontId="3" fillId="0" borderId="0" xfId="0" applyFont="1"/>
    <xf numFmtId="0" fontId="2" fillId="0" borderId="0" xfId="1" applyFont="1" applyAlignment="1" applyProtection="1">
      <alignment horizontal="center" vertical="center"/>
    </xf>
    <xf numFmtId="0" fontId="5" fillId="0" borderId="1" xfId="2" applyFont="1" applyBorder="1" applyAlignment="1">
      <alignment horizontal="left" vertical="center"/>
    </xf>
    <xf numFmtId="3" fontId="1" fillId="0" borderId="1" xfId="1" applyNumberFormat="1" applyFont="1" applyFill="1" applyBorder="1" applyAlignment="1">
      <alignment horizontal="right" vertical="center"/>
    </xf>
    <xf numFmtId="0" fontId="5" fillId="0" borderId="1" xfId="1" applyFont="1" applyBorder="1" applyAlignment="1" applyProtection="1">
      <alignment horizontal="left" vertical="center" indent="1"/>
    </xf>
    <xf numFmtId="0" fontId="6" fillId="0" borderId="1" xfId="1" applyFont="1" applyBorder="1" applyAlignment="1" applyProtection="1">
      <alignment horizontal="left" vertical="center" indent="2"/>
    </xf>
    <xf numFmtId="0" fontId="1" fillId="0" borderId="1" xfId="1" applyFont="1" applyBorder="1" applyAlignment="1">
      <alignment horizontal="left" vertical="center" indent="2"/>
    </xf>
    <xf numFmtId="0" fontId="2" fillId="0" borderId="1" xfId="1" applyFont="1" applyBorder="1" applyAlignment="1" applyProtection="1">
      <alignment horizontal="left" vertical="center" indent="1"/>
    </xf>
    <xf numFmtId="3" fontId="1" fillId="0" borderId="1" xfId="1" applyNumberFormat="1" applyFont="1" applyBorder="1" applyAlignment="1">
      <alignment horizontal="right" vertical="center"/>
    </xf>
    <xf numFmtId="0" fontId="6" fillId="0" borderId="0" xfId="1" applyFont="1" applyBorder="1" applyAlignment="1" applyProtection="1">
      <alignment vertical="center"/>
    </xf>
    <xf numFmtId="0" fontId="1" fillId="0" borderId="0" xfId="1" applyFont="1" applyAlignment="1">
      <alignment vertical="center"/>
    </xf>
    <xf numFmtId="0" fontId="1" fillId="0" borderId="0" xfId="1" applyFont="1" applyAlignment="1" applyProtection="1">
      <alignment vertical="center"/>
    </xf>
    <xf numFmtId="0" fontId="7" fillId="0" borderId="0" xfId="1" applyFont="1" applyAlignment="1">
      <alignment vertical="center"/>
    </xf>
    <xf numFmtId="0" fontId="2" fillId="0" borderId="0" xfId="1" applyFont="1" applyAlignment="1" applyProtection="1">
      <alignment horizontal="center" vertical="center"/>
    </xf>
    <xf numFmtId="0" fontId="2" fillId="0" borderId="0" xfId="1" applyFont="1" applyAlignment="1" applyProtection="1">
      <alignment horizontal="center" vertical="center"/>
    </xf>
    <xf numFmtId="0" fontId="2" fillId="0" borderId="1" xfId="1" applyFont="1" applyBorder="1" applyAlignment="1">
      <alignment horizontal="left" vertical="center" indent="1"/>
    </xf>
    <xf numFmtId="3" fontId="2" fillId="0" borderId="1" xfId="1" applyNumberFormat="1" applyFont="1" applyBorder="1" applyAlignment="1">
      <alignment horizontal="right" vertical="center"/>
    </xf>
    <xf numFmtId="3" fontId="2" fillId="0" borderId="1" xfId="1" applyNumberFormat="1" applyFont="1" applyFill="1" applyBorder="1" applyAlignment="1">
      <alignment horizontal="right" vertical="center"/>
    </xf>
    <xf numFmtId="0" fontId="2" fillId="0" borderId="0" xfId="1" applyFont="1" applyAlignment="1" applyProtection="1">
      <alignment horizontal="center" vertical="center"/>
    </xf>
    <xf numFmtId="0" fontId="2" fillId="0" borderId="0" xfId="1" applyFont="1" applyAlignment="1" applyProtection="1">
      <alignment horizontal="center" vertical="center"/>
    </xf>
    <xf numFmtId="0" fontId="2" fillId="0" borderId="0" xfId="1" applyFont="1" applyAlignment="1" applyProtection="1">
      <alignment horizontal="center" vertical="center"/>
    </xf>
    <xf numFmtId="0" fontId="3" fillId="0" borderId="1" xfId="0" applyFont="1" applyFill="1" applyBorder="1" applyAlignment="1">
      <alignment vertical="top"/>
    </xf>
    <xf numFmtId="0" fontId="3" fillId="0" borderId="1" xfId="0" applyFont="1" applyFill="1" applyBorder="1" applyAlignment="1">
      <alignment vertical="top" wrapText="1"/>
    </xf>
    <xf numFmtId="0" fontId="3" fillId="0" borderId="0" xfId="0" applyFont="1" applyFill="1"/>
    <xf numFmtId="0" fontId="3" fillId="0" borderId="1" xfId="0" applyFont="1" applyFill="1" applyBorder="1" applyAlignment="1">
      <alignment horizontal="justify" vertical="top" wrapText="1"/>
    </xf>
    <xf numFmtId="0" fontId="3" fillId="0" borderId="1" xfId="0" applyFont="1" applyFill="1" applyBorder="1" applyAlignment="1">
      <alignment wrapText="1"/>
    </xf>
    <xf numFmtId="0" fontId="3" fillId="0" borderId="1" xfId="0" quotePrefix="1" applyFont="1" applyFill="1" applyBorder="1" applyAlignment="1">
      <alignment horizontal="left" vertical="top" wrapText="1"/>
    </xf>
    <xf numFmtId="0" fontId="1" fillId="0" borderId="1" xfId="0" quotePrefix="1" applyFont="1" applyFill="1" applyBorder="1" applyAlignment="1">
      <alignment vertical="top" wrapText="1"/>
    </xf>
    <xf numFmtId="0" fontId="9" fillId="0" borderId="1" xfId="3" applyFont="1" applyFill="1" applyBorder="1" applyAlignment="1">
      <alignment vertical="top" wrapText="1"/>
    </xf>
    <xf numFmtId="0" fontId="3" fillId="0" borderId="1" xfId="0" applyFont="1" applyFill="1" applyBorder="1" applyAlignment="1">
      <alignment horizontal="left" vertical="top"/>
    </xf>
    <xf numFmtId="14" fontId="3" fillId="0" borderId="1" xfId="0" applyNumberFormat="1" applyFont="1" applyFill="1" applyBorder="1" applyAlignment="1">
      <alignment horizontal="left" vertical="top"/>
    </xf>
    <xf numFmtId="0" fontId="2" fillId="0" borderId="0" xfId="1" applyFont="1" applyAlignment="1" applyProtection="1">
      <alignment horizontal="center" vertical="center"/>
    </xf>
    <xf numFmtId="0" fontId="2" fillId="0" borderId="1" xfId="1" applyFont="1" applyFill="1" applyBorder="1" applyAlignment="1">
      <alignment horizontal="center" vertical="center"/>
    </xf>
    <xf numFmtId="0" fontId="2" fillId="0" borderId="0" xfId="1" applyFont="1" applyAlignment="1" applyProtection="1">
      <alignment horizontal="center" vertical="center"/>
    </xf>
  </cellXfs>
  <cellStyles count="4">
    <cellStyle name="Hyperlink" xfId="3" builtinId="8"/>
    <cellStyle name="Normal" xfId="0" builtinId="0"/>
    <cellStyle name="Normal 2 2" xfId="2" xr:uid="{00000000-0005-0000-0000-000001000000}"/>
    <cellStyle name="Normal_8"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eps.mofe.gov.bn/SitePages/eData%20libr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EAC9E-ED80-4FAD-940D-7AF1247B583B}">
  <dimension ref="B2:C13"/>
  <sheetViews>
    <sheetView tabSelected="1" topLeftCell="A4" zoomScale="90" zoomScaleNormal="90" workbookViewId="0">
      <selection activeCell="C14" sqref="C14"/>
    </sheetView>
  </sheetViews>
  <sheetFormatPr defaultColWidth="8.7109375" defaultRowHeight="15" x14ac:dyDescent="0.2"/>
  <cols>
    <col min="1" max="1" width="4.140625" style="24" customWidth="1"/>
    <col min="2" max="2" width="52.7109375" style="24" customWidth="1"/>
    <col min="3" max="3" width="125.28515625" style="24" customWidth="1"/>
    <col min="4" max="16384" width="8.7109375" style="24"/>
  </cols>
  <sheetData>
    <row r="2" spans="2:3" x14ac:dyDescent="0.2">
      <c r="B2" s="22" t="s">
        <v>9</v>
      </c>
      <c r="C2" s="23" t="s">
        <v>27</v>
      </c>
    </row>
    <row r="3" spans="2:3" ht="233.1" customHeight="1" x14ac:dyDescent="0.2">
      <c r="B3" s="22" t="s">
        <v>10</v>
      </c>
      <c r="C3" s="25" t="s">
        <v>28</v>
      </c>
    </row>
    <row r="4" spans="2:3" ht="30" x14ac:dyDescent="0.2">
      <c r="B4" s="22" t="s">
        <v>11</v>
      </c>
      <c r="C4" s="26" t="s">
        <v>12</v>
      </c>
    </row>
    <row r="5" spans="2:3" ht="34.5" customHeight="1" x14ac:dyDescent="0.2">
      <c r="B5" s="22" t="s">
        <v>13</v>
      </c>
      <c r="C5" s="27" t="s">
        <v>14</v>
      </c>
    </row>
    <row r="6" spans="2:3" ht="66.95" customHeight="1" x14ac:dyDescent="0.2">
      <c r="B6" s="22" t="s">
        <v>15</v>
      </c>
      <c r="C6" s="28" t="s">
        <v>26</v>
      </c>
    </row>
    <row r="7" spans="2:3" ht="30" x14ac:dyDescent="0.2">
      <c r="B7" s="22" t="s">
        <v>16</v>
      </c>
      <c r="C7" s="27" t="s">
        <v>17</v>
      </c>
    </row>
    <row r="8" spans="2:3" ht="30" customHeight="1" x14ac:dyDescent="0.2">
      <c r="B8" s="22" t="s">
        <v>18</v>
      </c>
      <c r="C8" s="27" t="s">
        <v>25</v>
      </c>
    </row>
    <row r="9" spans="2:3" ht="30" customHeight="1" x14ac:dyDescent="0.2">
      <c r="B9" s="22" t="s">
        <v>19</v>
      </c>
      <c r="C9" s="23" t="s">
        <v>29</v>
      </c>
    </row>
    <row r="10" spans="2:3" ht="30" x14ac:dyDescent="0.2">
      <c r="B10" s="22" t="s">
        <v>20</v>
      </c>
      <c r="C10" s="29" t="s">
        <v>31</v>
      </c>
    </row>
    <row r="11" spans="2:3" ht="30" x14ac:dyDescent="0.2">
      <c r="B11" s="22" t="s">
        <v>21</v>
      </c>
      <c r="C11" s="23" t="s">
        <v>22</v>
      </c>
    </row>
    <row r="12" spans="2:3" ht="30" customHeight="1" x14ac:dyDescent="0.2">
      <c r="B12" s="22" t="s">
        <v>23</v>
      </c>
      <c r="C12" s="29" t="s">
        <v>30</v>
      </c>
    </row>
    <row r="13" spans="2:3" ht="33" customHeight="1" x14ac:dyDescent="0.2">
      <c r="B13" s="30" t="s">
        <v>24</v>
      </c>
      <c r="C13" s="31" t="s">
        <v>32</v>
      </c>
    </row>
  </sheetData>
  <hyperlinks>
    <hyperlink ref="C10" r:id="rId1" xr:uid="{279FC231-A89C-4260-92E6-ADF606CA7387}"/>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
  <sheetViews>
    <sheetView zoomScale="90" zoomScaleNormal="90" workbookViewId="0">
      <selection activeCell="Q13" sqref="Q13"/>
    </sheetView>
  </sheetViews>
  <sheetFormatPr defaultColWidth="9.140625" defaultRowHeight="15" x14ac:dyDescent="0.2"/>
  <cols>
    <col min="1" max="1" width="37" style="1" customWidth="1"/>
    <col min="2" max="17" width="10.7109375" style="1" customWidth="1"/>
    <col min="18" max="16384" width="9.140625" style="1"/>
  </cols>
  <sheetData>
    <row r="1" spans="1:17" ht="15.75" x14ac:dyDescent="0.2">
      <c r="A1" s="34" t="s">
        <v>27</v>
      </c>
      <c r="B1" s="34"/>
      <c r="C1" s="34"/>
      <c r="D1" s="34"/>
      <c r="E1" s="34"/>
      <c r="F1" s="34"/>
      <c r="G1" s="34"/>
      <c r="H1" s="34"/>
      <c r="I1" s="34"/>
      <c r="J1" s="34"/>
      <c r="K1" s="34"/>
      <c r="L1" s="34"/>
      <c r="M1" s="34"/>
      <c r="N1" s="34"/>
      <c r="O1" s="34"/>
      <c r="P1" s="21"/>
      <c r="Q1" s="32"/>
    </row>
    <row r="2" spans="1:17" ht="15.75" x14ac:dyDescent="0.2">
      <c r="A2" s="2"/>
      <c r="B2" s="2"/>
      <c r="C2" s="2"/>
      <c r="D2" s="2"/>
      <c r="E2" s="2"/>
      <c r="F2" s="2"/>
      <c r="G2" s="2"/>
      <c r="H2" s="2"/>
      <c r="I2" s="2"/>
      <c r="J2" s="2"/>
      <c r="K2" s="2"/>
      <c r="L2" s="14"/>
      <c r="M2" s="15"/>
      <c r="N2" s="19"/>
      <c r="O2" s="20"/>
      <c r="P2" s="21"/>
      <c r="Q2" s="32"/>
    </row>
    <row r="3" spans="1:17" ht="15.75" x14ac:dyDescent="0.2">
      <c r="A3" s="3" t="s">
        <v>0</v>
      </c>
      <c r="B3" s="33">
        <v>2009</v>
      </c>
      <c r="C3" s="33">
        <v>2010</v>
      </c>
      <c r="D3" s="33">
        <v>2011</v>
      </c>
      <c r="E3" s="33">
        <v>2012</v>
      </c>
      <c r="F3" s="33">
        <v>2013</v>
      </c>
      <c r="G3" s="33">
        <v>2014</v>
      </c>
      <c r="H3" s="33">
        <v>2015</v>
      </c>
      <c r="I3" s="33">
        <v>2016</v>
      </c>
      <c r="J3" s="33">
        <v>2017</v>
      </c>
      <c r="K3" s="33">
        <v>2018</v>
      </c>
      <c r="L3" s="33">
        <v>2019</v>
      </c>
      <c r="M3" s="33">
        <v>2020</v>
      </c>
      <c r="N3" s="33">
        <v>2021</v>
      </c>
      <c r="O3" s="33">
        <v>2022</v>
      </c>
      <c r="P3" s="33">
        <v>2023</v>
      </c>
      <c r="Q3" s="33">
        <v>2024</v>
      </c>
    </row>
    <row r="4" spans="1:17" ht="15.75" x14ac:dyDescent="0.2">
      <c r="A4" s="5" t="s">
        <v>1</v>
      </c>
      <c r="B4" s="18" t="s">
        <v>2</v>
      </c>
      <c r="C4" s="18" t="s">
        <v>2</v>
      </c>
      <c r="D4" s="18" t="s">
        <v>2</v>
      </c>
      <c r="E4" s="18" t="s">
        <v>2</v>
      </c>
      <c r="F4" s="18" t="s">
        <v>2</v>
      </c>
      <c r="G4" s="18" t="s">
        <v>2</v>
      </c>
      <c r="H4" s="18">
        <f t="shared" ref="H4:K4" si="0">SUM(H5:H6)</f>
        <v>27</v>
      </c>
      <c r="I4" s="18">
        <f t="shared" si="0"/>
        <v>35</v>
      </c>
      <c r="J4" s="18">
        <f t="shared" si="0"/>
        <v>96</v>
      </c>
      <c r="K4" s="18">
        <f t="shared" si="0"/>
        <v>66</v>
      </c>
      <c r="L4" s="18">
        <f>SUM(L5:L6)</f>
        <v>22</v>
      </c>
      <c r="M4" s="18">
        <f>SUM(M5:M6)</f>
        <v>58</v>
      </c>
      <c r="N4" s="18">
        <f>SUM(N5:N6)</f>
        <v>57</v>
      </c>
      <c r="O4" s="18">
        <f>SUM(O5:O6)</f>
        <v>28</v>
      </c>
      <c r="P4" s="18">
        <f>SUM(P5:P6)</f>
        <v>2</v>
      </c>
      <c r="Q4" s="18">
        <f>SUM(Q5:Q6)</f>
        <v>16</v>
      </c>
    </row>
    <row r="5" spans="1:17" x14ac:dyDescent="0.2">
      <c r="A5" s="6" t="s">
        <v>3</v>
      </c>
      <c r="B5" s="4" t="s">
        <v>2</v>
      </c>
      <c r="C5" s="4" t="s">
        <v>2</v>
      </c>
      <c r="D5" s="4" t="s">
        <v>2</v>
      </c>
      <c r="E5" s="4" t="s">
        <v>2</v>
      </c>
      <c r="F5" s="4" t="s">
        <v>2</v>
      </c>
      <c r="G5" s="4" t="s">
        <v>2</v>
      </c>
      <c r="H5" s="4">
        <v>2</v>
      </c>
      <c r="I5" s="4">
        <v>1</v>
      </c>
      <c r="J5" s="4" t="s">
        <v>2</v>
      </c>
      <c r="K5" s="4">
        <v>2</v>
      </c>
      <c r="L5" s="4" t="s">
        <v>2</v>
      </c>
      <c r="M5" s="4" t="s">
        <v>2</v>
      </c>
      <c r="N5" s="4" t="s">
        <v>2</v>
      </c>
      <c r="O5" s="4" t="s">
        <v>2</v>
      </c>
      <c r="P5" s="4" t="s">
        <v>2</v>
      </c>
      <c r="Q5" s="4" t="s">
        <v>2</v>
      </c>
    </row>
    <row r="6" spans="1:17" x14ac:dyDescent="0.2">
      <c r="A6" s="7" t="s">
        <v>4</v>
      </c>
      <c r="B6" s="4" t="s">
        <v>2</v>
      </c>
      <c r="C6" s="4" t="s">
        <v>2</v>
      </c>
      <c r="D6" s="4" t="s">
        <v>2</v>
      </c>
      <c r="E6" s="4" t="s">
        <v>2</v>
      </c>
      <c r="F6" s="4" t="s">
        <v>2</v>
      </c>
      <c r="G6" s="4" t="s">
        <v>2</v>
      </c>
      <c r="H6" s="4">
        <v>25</v>
      </c>
      <c r="I6" s="4">
        <v>34</v>
      </c>
      <c r="J6" s="4">
        <v>96</v>
      </c>
      <c r="K6" s="4">
        <v>64</v>
      </c>
      <c r="L6" s="4">
        <v>22</v>
      </c>
      <c r="M6" s="4">
        <v>58</v>
      </c>
      <c r="N6" s="4">
        <v>57</v>
      </c>
      <c r="O6" s="4">
        <v>28</v>
      </c>
      <c r="P6" s="4">
        <v>2</v>
      </c>
      <c r="Q6" s="4">
        <v>16</v>
      </c>
    </row>
    <row r="7" spans="1:17" ht="15.75" x14ac:dyDescent="0.2">
      <c r="A7" s="8" t="s">
        <v>5</v>
      </c>
      <c r="B7" s="18">
        <f t="shared" ref="B7:L7" si="1">SUM(B8:B9)</f>
        <v>31</v>
      </c>
      <c r="C7" s="18">
        <f t="shared" si="1"/>
        <v>12</v>
      </c>
      <c r="D7" s="18">
        <f t="shared" si="1"/>
        <v>20</v>
      </c>
      <c r="E7" s="18">
        <f t="shared" si="1"/>
        <v>20</v>
      </c>
      <c r="F7" s="18">
        <f t="shared" si="1"/>
        <v>11</v>
      </c>
      <c r="G7" s="18">
        <f t="shared" si="1"/>
        <v>3</v>
      </c>
      <c r="H7" s="18">
        <f t="shared" si="1"/>
        <v>7</v>
      </c>
      <c r="I7" s="18">
        <f t="shared" si="1"/>
        <v>1</v>
      </c>
      <c r="J7" s="18">
        <f t="shared" si="1"/>
        <v>57</v>
      </c>
      <c r="K7" s="18">
        <f t="shared" si="1"/>
        <v>49</v>
      </c>
      <c r="L7" s="18">
        <f t="shared" si="1"/>
        <v>54</v>
      </c>
      <c r="M7" s="18">
        <f>SUM(M8:M9)</f>
        <v>47</v>
      </c>
      <c r="N7" s="18">
        <f t="shared" ref="N7:P7" si="2">SUM(N8:N9)</f>
        <v>30</v>
      </c>
      <c r="O7" s="18">
        <f t="shared" si="2"/>
        <v>78</v>
      </c>
      <c r="P7" s="18">
        <f t="shared" si="2"/>
        <v>52</v>
      </c>
      <c r="Q7" s="18">
        <f t="shared" ref="Q7" si="3">SUM(Q8:Q9)</f>
        <v>38</v>
      </c>
    </row>
    <row r="8" spans="1:17" x14ac:dyDescent="0.2">
      <c r="A8" s="6" t="s">
        <v>3</v>
      </c>
      <c r="B8" s="4">
        <v>5</v>
      </c>
      <c r="C8" s="4" t="s">
        <v>2</v>
      </c>
      <c r="D8" s="4">
        <v>4</v>
      </c>
      <c r="E8" s="4">
        <v>1</v>
      </c>
      <c r="F8" s="4" t="s">
        <v>2</v>
      </c>
      <c r="G8" s="4">
        <v>1</v>
      </c>
      <c r="H8" s="4">
        <v>2</v>
      </c>
      <c r="I8" s="4" t="s">
        <v>2</v>
      </c>
      <c r="J8" s="4" t="s">
        <v>2</v>
      </c>
      <c r="K8" s="4" t="s">
        <v>2</v>
      </c>
      <c r="L8" s="4" t="s">
        <v>2</v>
      </c>
      <c r="M8" s="4" t="s">
        <v>2</v>
      </c>
      <c r="N8" s="4" t="s">
        <v>2</v>
      </c>
      <c r="O8" s="4" t="s">
        <v>2</v>
      </c>
      <c r="P8" s="4" t="s">
        <v>2</v>
      </c>
      <c r="Q8" s="4" t="s">
        <v>2</v>
      </c>
    </row>
    <row r="9" spans="1:17" x14ac:dyDescent="0.2">
      <c r="A9" s="7" t="s">
        <v>4</v>
      </c>
      <c r="B9" s="9">
        <v>26</v>
      </c>
      <c r="C9" s="9">
        <v>12</v>
      </c>
      <c r="D9" s="9">
        <v>16</v>
      </c>
      <c r="E9" s="9">
        <v>19</v>
      </c>
      <c r="F9" s="9">
        <v>11</v>
      </c>
      <c r="G9" s="9">
        <v>2</v>
      </c>
      <c r="H9" s="9">
        <v>5</v>
      </c>
      <c r="I9" s="9">
        <v>1</v>
      </c>
      <c r="J9" s="9">
        <v>57</v>
      </c>
      <c r="K9" s="9">
        <v>49</v>
      </c>
      <c r="L9" s="9">
        <v>54</v>
      </c>
      <c r="M9" s="9">
        <v>47</v>
      </c>
      <c r="N9" s="4">
        <v>30</v>
      </c>
      <c r="O9" s="4">
        <v>78</v>
      </c>
      <c r="P9" s="4">
        <v>52</v>
      </c>
      <c r="Q9" s="4">
        <v>38</v>
      </c>
    </row>
    <row r="10" spans="1:17" ht="15.75" x14ac:dyDescent="0.2">
      <c r="A10" s="5" t="s">
        <v>6</v>
      </c>
      <c r="B10" s="18">
        <f t="shared" ref="B10:K10" si="4">SUM(B11:B12)</f>
        <v>130</v>
      </c>
      <c r="C10" s="18">
        <f t="shared" si="4"/>
        <v>699</v>
      </c>
      <c r="D10" s="18">
        <f t="shared" si="4"/>
        <v>764</v>
      </c>
      <c r="E10" s="18">
        <f t="shared" si="4"/>
        <v>770</v>
      </c>
      <c r="F10" s="18">
        <f t="shared" si="4"/>
        <v>617</v>
      </c>
      <c r="G10" s="18">
        <f t="shared" si="4"/>
        <v>463</v>
      </c>
      <c r="H10" s="18">
        <f t="shared" si="4"/>
        <v>1073</v>
      </c>
      <c r="I10" s="18">
        <f t="shared" si="4"/>
        <v>1093</v>
      </c>
      <c r="J10" s="18">
        <f t="shared" si="4"/>
        <v>1387</v>
      </c>
      <c r="K10" s="18">
        <f t="shared" si="4"/>
        <v>1852</v>
      </c>
      <c r="L10" s="18">
        <f>SUM(L11:L12)</f>
        <v>2169</v>
      </c>
      <c r="M10" s="18">
        <f>SUM(M11:M12)</f>
        <v>1694</v>
      </c>
      <c r="N10" s="18">
        <f>SUM(N11:N12)</f>
        <v>1811</v>
      </c>
      <c r="O10" s="18">
        <f>SUM(O11:O12)</f>
        <v>1401</v>
      </c>
      <c r="P10" s="18">
        <f>SUM(P11:P12)</f>
        <v>1109</v>
      </c>
      <c r="Q10" s="18">
        <f>SUM(Q11:Q12)</f>
        <v>1022</v>
      </c>
    </row>
    <row r="11" spans="1:17" x14ac:dyDescent="0.2">
      <c r="A11" s="6" t="s">
        <v>3</v>
      </c>
      <c r="B11" s="4">
        <v>3</v>
      </c>
      <c r="C11" s="4">
        <v>56</v>
      </c>
      <c r="D11" s="4">
        <v>24</v>
      </c>
      <c r="E11" s="4">
        <v>38</v>
      </c>
      <c r="F11" s="4">
        <v>20</v>
      </c>
      <c r="G11" s="4">
        <v>30</v>
      </c>
      <c r="H11" s="4">
        <v>43</v>
      </c>
      <c r="I11" s="4">
        <v>87</v>
      </c>
      <c r="J11" s="4">
        <v>121</v>
      </c>
      <c r="K11" s="4">
        <v>78</v>
      </c>
      <c r="L11" s="4">
        <v>105</v>
      </c>
      <c r="M11" s="4">
        <v>89</v>
      </c>
      <c r="N11" s="4">
        <v>67</v>
      </c>
      <c r="O11" s="4">
        <v>56</v>
      </c>
      <c r="P11" s="4">
        <v>56</v>
      </c>
      <c r="Q11" s="4">
        <v>63</v>
      </c>
    </row>
    <row r="12" spans="1:17" x14ac:dyDescent="0.2">
      <c r="A12" s="7" t="s">
        <v>4</v>
      </c>
      <c r="B12" s="9">
        <v>127</v>
      </c>
      <c r="C12" s="9">
        <v>643</v>
      </c>
      <c r="D12" s="9">
        <v>740</v>
      </c>
      <c r="E12" s="9">
        <v>732</v>
      </c>
      <c r="F12" s="9">
        <v>597</v>
      </c>
      <c r="G12" s="4">
        <v>433</v>
      </c>
      <c r="H12" s="4">
        <v>1030</v>
      </c>
      <c r="I12" s="4">
        <v>1006</v>
      </c>
      <c r="J12" s="4">
        <v>1266</v>
      </c>
      <c r="K12" s="4">
        <v>1774</v>
      </c>
      <c r="L12" s="4">
        <v>2064</v>
      </c>
      <c r="M12" s="4">
        <v>1605</v>
      </c>
      <c r="N12" s="4">
        <v>1744</v>
      </c>
      <c r="O12" s="4">
        <v>1345</v>
      </c>
      <c r="P12" s="4">
        <v>1053</v>
      </c>
      <c r="Q12" s="4">
        <v>959</v>
      </c>
    </row>
    <row r="13" spans="1:17" ht="15.75" x14ac:dyDescent="0.2">
      <c r="A13" s="16" t="s">
        <v>8</v>
      </c>
      <c r="B13" s="17">
        <f>SUM(B4,B7,B10)</f>
        <v>161</v>
      </c>
      <c r="C13" s="17">
        <f t="shared" ref="C13:L13" si="5">SUM(C4,C7,C10)</f>
        <v>711</v>
      </c>
      <c r="D13" s="17">
        <f t="shared" si="5"/>
        <v>784</v>
      </c>
      <c r="E13" s="17">
        <f t="shared" si="5"/>
        <v>790</v>
      </c>
      <c r="F13" s="17">
        <f t="shared" si="5"/>
        <v>628</v>
      </c>
      <c r="G13" s="17">
        <f t="shared" si="5"/>
        <v>466</v>
      </c>
      <c r="H13" s="17">
        <f t="shared" si="5"/>
        <v>1107</v>
      </c>
      <c r="I13" s="17">
        <f t="shared" si="5"/>
        <v>1129</v>
      </c>
      <c r="J13" s="17">
        <f t="shared" si="5"/>
        <v>1540</v>
      </c>
      <c r="K13" s="17">
        <f t="shared" si="5"/>
        <v>1967</v>
      </c>
      <c r="L13" s="17">
        <f t="shared" si="5"/>
        <v>2245</v>
      </c>
      <c r="M13" s="17">
        <f t="shared" ref="M13:N13" si="6">SUM(M4,M7,M10)</f>
        <v>1799</v>
      </c>
      <c r="N13" s="17">
        <f t="shared" si="6"/>
        <v>1898</v>
      </c>
      <c r="O13" s="17">
        <f t="shared" ref="O13:P13" si="7">SUM(O4,O7,O10)</f>
        <v>1507</v>
      </c>
      <c r="P13" s="17">
        <f t="shared" si="7"/>
        <v>1163</v>
      </c>
      <c r="Q13" s="17">
        <f t="shared" ref="Q13" si="8">SUM(Q4,Q7,Q10)</f>
        <v>1076</v>
      </c>
    </row>
    <row r="14" spans="1:17" x14ac:dyDescent="0.2">
      <c r="A14" s="10"/>
      <c r="B14" s="11"/>
      <c r="C14" s="11"/>
      <c r="D14" s="11"/>
      <c r="E14" s="11"/>
      <c r="F14" s="11"/>
      <c r="G14" s="11"/>
      <c r="H14" s="11"/>
      <c r="I14" s="11"/>
      <c r="J14" s="11"/>
      <c r="K14" s="11"/>
      <c r="L14" s="11"/>
      <c r="M14" s="11"/>
      <c r="N14" s="11"/>
      <c r="O14" s="11"/>
      <c r="P14" s="11"/>
      <c r="Q14" s="11"/>
    </row>
    <row r="15" spans="1:17" x14ac:dyDescent="0.2">
      <c r="A15" s="12" t="s">
        <v>7</v>
      </c>
      <c r="B15" s="13"/>
      <c r="C15" s="13"/>
      <c r="D15" s="13"/>
      <c r="E15" s="13"/>
      <c r="F15" s="13"/>
      <c r="G15" s="13"/>
      <c r="H15" s="13"/>
      <c r="I15" s="11"/>
      <c r="J15" s="11"/>
      <c r="K15" s="11"/>
      <c r="L15" s="11"/>
      <c r="M15" s="11"/>
      <c r="N15" s="11"/>
      <c r="O15" s="11"/>
      <c r="P15" s="11"/>
      <c r="Q15" s="11"/>
    </row>
  </sheetData>
  <mergeCells count="1">
    <mergeCell ref="A1:O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3eb395c1-c26a-485a-a474-2edaaa77b21c">MKH52Q7RF5JS-1303391851-2777</_dlc_DocId>
    <_dlc_DocIdUrl xmlns="3eb395c1-c26a-485a-a474-2edaaa77b21c">
      <Url>https://deps.intra.gov.bn/divisions/DOS/_layouts/15/DocIdRedir.aspx?ID=MKH52Q7RF5JS-1303391851-2777</Url>
      <Description>MKH52Q7RF5JS-1303391851-2777</Description>
    </_dlc_DocIdUrl>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DA5D1B-73B5-4DAB-933D-F65656051260}">
  <ds:schemaRefs>
    <ds:schemaRef ds:uri="http://schemas.microsoft.com/sharepoint/v3/contenttype/forms"/>
  </ds:schemaRefs>
</ds:datastoreItem>
</file>

<file path=customXml/itemProps2.xml><?xml version="1.0" encoding="utf-8"?>
<ds:datastoreItem xmlns:ds="http://schemas.openxmlformats.org/officeDocument/2006/customXml" ds:itemID="{6A6ABCCA-A059-44A4-AAFA-258569D7647E}">
  <ds:schemaRefs>
    <ds:schemaRef ds:uri="http://purl.org/dc/dcmitype/"/>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7042D4B-3902-43DE-B189-5597CE63389F}"/>
</file>

<file path=customXml/itemProps4.xml><?xml version="1.0" encoding="utf-8"?>
<ds:datastoreItem xmlns:ds="http://schemas.openxmlformats.org/officeDocument/2006/customXml" ds:itemID="{BE66C503-8D35-49E1-AAA5-979BA9E638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Sheet1</vt:lpstr>
    </vt:vector>
  </TitlesOfParts>
  <Company>E-Government National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Nabihah binti Haji Adanan</cp:lastModifiedBy>
  <dcterms:created xsi:type="dcterms:W3CDTF">2019-03-02T07:58:52Z</dcterms:created>
  <dcterms:modified xsi:type="dcterms:W3CDTF">2025-06-21T08:05:00Z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y fmtid="{D5CDD505-2E9C-101B-9397-08002B2CF9AE}" pid="3" name="_dlc_DocIdItemGuid">
    <vt:lpwstr>15fb133f-7891-4411-b712-ce2369b7be3d</vt:lpwstr>
  </property>
</Properties>
</file>